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20695224-C42F-4A15-89EF-290A1DA41C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<sst xmlns="http://schemas.openxmlformats.org/spreadsheetml/2006/main" count="52" uniqueCount="44">
  <si>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</si>
  <si>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</si>
  <si>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</si>
  <si>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</si>
  <si>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</si>
  <si>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</si>
  <si>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</si>
  <si>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</si>
  <si>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</si>
  <si>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</si>
  <si>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</si>
  <si>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</si>
  <si>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</si>
  <si>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</si>
  <si>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</si>
  <si>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</si>
  <si>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</si>
  <si>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</si>
  <si>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</si>
  <si>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</si>
  <si>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</si>
  <si>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</si>
  <si>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</si>
  <si>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</si>
  <si>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</si>
  <si>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</si>
  <si>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</si>
  <si>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</si>
  <si>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</si>
  <si>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</si>
  <si>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</si>
  <si>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</si>
  <si>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</si>
  <si>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</si>
  <si>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</si>
  <si>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30 DE JUNIO DEL 2021</t>
  </si>
  <si>
    <t>_____________________________________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</si>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</sst>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showGridLines="0" tabSelected="1" zoomScaleNormal="100" workbookViewId="0">
      <selection activeCell="B9" sqref="B9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492122667.72000003</v>
      </c>
      <c r="C3" s="19">
        <f t="shared" ref="C3:D3" si="0">SUM(C4:C13)</f>
        <v>190456968.68000001</v>
      </c>
      <c r="D3" s="2">
        <f t="shared" si="0"/>
        <v>190864114.75</v>
      </c>
    </row>
    <row r="4" spans="1:4" x14ac:dyDescent="0.2">
      <c r="A4" s="14" t="s">
        <v>1</v>
      </c>
      <c r="B4" s="20">
        <v>23144655</v>
      </c>
      <c r="C4" s="20">
        <v>19655502.32</v>
      </c>
      <c r="D4" s="3">
        <v>19655502.32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5000000</v>
      </c>
      <c r="C6" s="20">
        <v>681400.53</v>
      </c>
      <c r="D6" s="3">
        <v>681400.53</v>
      </c>
    </row>
    <row r="7" spans="1:4" x14ac:dyDescent="0.2">
      <c r="A7" s="14" t="s">
        <v>4</v>
      </c>
      <c r="B7" s="20">
        <v>6278753</v>
      </c>
      <c r="C7" s="20">
        <v>5418647.9699999997</v>
      </c>
      <c r="D7" s="3">
        <v>5418647.9699999997</v>
      </c>
    </row>
    <row r="8" spans="1:4" x14ac:dyDescent="0.2">
      <c r="A8" s="14" t="s">
        <v>5</v>
      </c>
      <c r="B8" s="20">
        <v>13764363</v>
      </c>
      <c r="C8" s="20">
        <v>6671729.8499999996</v>
      </c>
      <c r="D8" s="3">
        <v>7078875.9199999999</v>
      </c>
    </row>
    <row r="9" spans="1:4" x14ac:dyDescent="0.2">
      <c r="A9" s="14" t="s">
        <v>6</v>
      </c>
      <c r="B9" s="20">
        <v>3370007</v>
      </c>
      <c r="C9" s="20">
        <v>4164267.83</v>
      </c>
      <c r="D9" s="3">
        <v>4164267.83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343348442</v>
      </c>
      <c r="C11" s="20">
        <v>153865420.18000001</v>
      </c>
      <c r="D11" s="3">
        <v>153865420.18000001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97216446.719999999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492122667.72000003</v>
      </c>
      <c r="C14" s="21">
        <f t="shared" ref="C14:D14" si="1">SUM(C15:C23)</f>
        <v>200261344.29999998</v>
      </c>
      <c r="D14" s="4">
        <f t="shared" si="1"/>
        <v>195701597.78999999</v>
      </c>
    </row>
    <row r="15" spans="1:4" x14ac:dyDescent="0.2">
      <c r="A15" s="14" t="s">
        <v>12</v>
      </c>
      <c r="B15" s="20">
        <v>167639777.19999999</v>
      </c>
      <c r="C15" s="20">
        <v>54857207.920000002</v>
      </c>
      <c r="D15" s="3">
        <v>53556367.700000003</v>
      </c>
    </row>
    <row r="16" spans="1:4" x14ac:dyDescent="0.2">
      <c r="A16" s="14" t="s">
        <v>13</v>
      </c>
      <c r="B16" s="20">
        <v>11992747.98</v>
      </c>
      <c r="C16" s="20">
        <v>8653815.4700000007</v>
      </c>
      <c r="D16" s="3">
        <v>8592567.0399999991</v>
      </c>
    </row>
    <row r="17" spans="1:4" x14ac:dyDescent="0.2">
      <c r="A17" s="14" t="s">
        <v>14</v>
      </c>
      <c r="B17" s="20">
        <v>72500740.99000001</v>
      </c>
      <c r="C17" s="20">
        <v>29231088.749999996</v>
      </c>
      <c r="D17" s="3">
        <v>28997378.749999996</v>
      </c>
    </row>
    <row r="18" spans="1:4" x14ac:dyDescent="0.2">
      <c r="A18" s="14" t="s">
        <v>9</v>
      </c>
      <c r="B18" s="20">
        <v>24988736.899999999</v>
      </c>
      <c r="C18" s="20">
        <v>27021891.949999999</v>
      </c>
      <c r="D18" s="3">
        <v>26941464.75</v>
      </c>
    </row>
    <row r="19" spans="1:4" x14ac:dyDescent="0.2">
      <c r="A19" s="14" t="s">
        <v>15</v>
      </c>
      <c r="B19" s="20">
        <v>4515618.99</v>
      </c>
      <c r="C19" s="20">
        <v>9782904.3800000008</v>
      </c>
      <c r="D19" s="3">
        <v>9782904.3800000008</v>
      </c>
    </row>
    <row r="20" spans="1:4" x14ac:dyDescent="0.2">
      <c r="A20" s="14" t="s">
        <v>16</v>
      </c>
      <c r="B20" s="20">
        <v>206195045.66</v>
      </c>
      <c r="C20" s="20">
        <v>70615198.239999995</v>
      </c>
      <c r="D20" s="3">
        <v>67731677.579999998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3690000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600000</v>
      </c>
      <c r="C23" s="20">
        <v>99237.59</v>
      </c>
      <c r="D23" s="3">
        <v>99237.59</v>
      </c>
    </row>
    <row r="24" spans="1:4" x14ac:dyDescent="0.2">
      <c r="A24" s="15" t="s">
        <v>24</v>
      </c>
      <c r="B24" s="22">
        <f>B3-B14</f>
        <v>0</v>
      </c>
      <c r="C24" s="22">
        <f>C3-C14</f>
        <v>-9804375.619999975</v>
      </c>
      <c r="D24" s="5">
        <f>D3-D14</f>
        <v>-4837483.0399999917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191381661.00000006</v>
      </c>
      <c r="C27" s="19">
        <f>SUM(C28:C34)</f>
        <v>85037135.500000075</v>
      </c>
      <c r="D27" s="2">
        <f>SUM(D28:D34)</f>
        <v>83441336.850000039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191381661.00000006</v>
      </c>
      <c r="C31" s="23">
        <v>84928641.620000079</v>
      </c>
      <c r="D31" s="16">
        <v>83332842.970000044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108493.88</v>
      </c>
      <c r="D33" s="16">
        <v>108493.88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300741006.71999997</v>
      </c>
      <c r="C35" s="24">
        <f>SUM(C36:C38)</f>
        <v>115224208.80000013</v>
      </c>
      <c r="D35" s="17">
        <f>SUM(D36:D38)</f>
        <v>112260260.94000013</v>
      </c>
    </row>
    <row r="36" spans="1:4" x14ac:dyDescent="0.2">
      <c r="A36" s="11" t="s">
        <v>30</v>
      </c>
      <c r="B36" s="23">
        <v>3262196.58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297478810.13999999</v>
      </c>
      <c r="C37" s="23">
        <v>115224208.80000013</v>
      </c>
      <c r="D37" s="16">
        <v>112260260.94000013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492122667.72000003</v>
      </c>
      <c r="C39" s="25">
        <f t="shared" ref="C39:D39" si="2">C27+C35</f>
        <v>200261344.30000019</v>
      </c>
      <c r="D39" s="18">
        <f t="shared" si="2"/>
        <v>195701597.79000017</v>
      </c>
    </row>
    <row r="50" spans="1:5" ht="15" x14ac:dyDescent="0.25">
      <c r="A50" t="s">
        <v>36</v>
      </c>
      <c r="B50"/>
      <c r="C50" t="s">
        <v>43</v>
      </c>
      <c r="D50"/>
      <c r="E50" s="31"/>
    </row>
    <row r="51" spans="1:5" ht="15" x14ac:dyDescent="0.25">
      <c r="A51" t="s">
        <v>37</v>
      </c>
      <c r="B51"/>
      <c r="C51" t="s">
        <v>38</v>
      </c>
      <c r="D51"/>
      <c r="E51" s="31"/>
    </row>
    <row r="52" spans="1:5" ht="15" x14ac:dyDescent="0.25">
      <c r="A52" t="s">
        <v>39</v>
      </c>
      <c r="B52"/>
      <c r="C52" t="s">
        <v>40</v>
      </c>
      <c r="D52"/>
      <c r="E52" s="31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2.75" x14ac:dyDescent="0.2">
      <c r="A63" s="32" t="s">
        <v>41</v>
      </c>
      <c r="B63" s="32"/>
      <c r="C63" s="32"/>
      <c r="D63" s="32"/>
      <c r="E63" s="32"/>
    </row>
    <row r="64" spans="1:5" ht="12.75" x14ac:dyDescent="0.2">
      <c r="A64" s="32" t="s">
        <v>42</v>
      </c>
      <c r="B64" s="32"/>
      <c r="C64" s="32"/>
      <c r="D64" s="32"/>
      <c r="E64" s="32"/>
    </row>
  </sheetData>
  <mergeCells count="3">
    <mergeCell ref="A1:D1"/>
    <mergeCell ref="A63:E63"/>
    <mergeCell ref="A64:E64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2021-07-24T01:02:32Z</cp:lastPrinted>
  <dcterms:created xsi:type="dcterms:W3CDTF">2017-12-20T04:54:53Z</dcterms:created>
  <dcterms:modified xsi:type="dcterms:W3CDTF">2021-07-24T01:04:47Z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